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<sst xmlns="http://schemas.openxmlformats.org/spreadsheetml/2006/main" count="339" uniqueCount="193">
  <si>
    <t>序号</t>
  </si>
  <si>
    <t>支部名称</t>
  </si>
  <si>
    <t>支部平均分</t>
  </si>
  <si>
    <t>支部平均分排名</t>
  </si>
  <si>
    <t>支部参赛率</t>
  </si>
  <si>
    <t>支部参赛率排名</t>
  </si>
  <si>
    <t>综合成绩</t>
  </si>
  <si>
    <t>综合成绩排名</t>
  </si>
  <si>
    <t>备注</t>
  </si>
  <si>
    <t>黄埔同学会党支部</t>
  </si>
  <si>
    <t>民革省委机关党支部</t>
  </si>
  <si>
    <t>民盟省委机关党支部</t>
  </si>
  <si>
    <t>民建省委机关党支部</t>
  </si>
  <si>
    <t>民进省委机关党支部</t>
  </si>
  <si>
    <t>农工党省委机关党支部</t>
  </si>
  <si>
    <t>致公党省委机关党支部</t>
  </si>
  <si>
    <t>九三学社省委机关党支部</t>
  </si>
  <si>
    <t>台盟省委机关党支部</t>
  </si>
  <si>
    <t>98.8</t>
  </si>
  <si>
    <t>84.25</t>
  </si>
  <si>
    <t>95.86</t>
  </si>
  <si>
    <t>90.4</t>
  </si>
  <si>
    <t>87.75</t>
  </si>
  <si>
    <t>94</t>
  </si>
  <si>
    <t>96.44</t>
  </si>
  <si>
    <t>97.2</t>
  </si>
  <si>
    <t>89.4</t>
  </si>
  <si>
    <t>91.4</t>
  </si>
  <si>
    <t>99</t>
  </si>
  <si>
    <t>97</t>
  </si>
  <si>
    <t>84.09</t>
  </si>
  <si>
    <t>83</t>
  </si>
  <si>
    <t>78</t>
  </si>
  <si>
    <t>85.5</t>
  </si>
  <si>
    <t>73</t>
  </si>
  <si>
    <t>75</t>
  </si>
  <si>
    <t>83.67</t>
  </si>
  <si>
    <t>87.33</t>
  </si>
  <si>
    <t>90</t>
  </si>
  <si>
    <t>86.2</t>
  </si>
  <si>
    <t>93</t>
  </si>
  <si>
    <t>90.43</t>
  </si>
  <si>
    <t>82.25</t>
  </si>
  <si>
    <t>82.4</t>
  </si>
  <si>
    <t>90.33</t>
  </si>
  <si>
    <t>85.55</t>
  </si>
  <si>
    <t>85.22</t>
  </si>
  <si>
    <t>90</t>
  </si>
  <si>
    <t>92.33</t>
  </si>
  <si>
    <t>74</t>
  </si>
  <si>
    <t>85.25</t>
  </si>
  <si>
    <t>84.8</t>
  </si>
  <si>
    <t>93.67</t>
  </si>
  <si>
    <t>0</t>
  </si>
  <si>
    <t>78.67</t>
  </si>
  <si>
    <t>72.5</t>
  </si>
  <si>
    <t>84.14</t>
  </si>
  <si>
    <t>87.5</t>
  </si>
  <si>
    <t>80.38</t>
  </si>
  <si>
    <t>77</t>
  </si>
  <si>
    <t>75.2</t>
  </si>
  <si>
    <t>84</t>
  </si>
  <si>
    <t>85.57</t>
  </si>
  <si>
    <t>85.4</t>
  </si>
  <si>
    <t>88</t>
  </si>
  <si>
    <t>81.6</t>
  </si>
  <si>
    <t>1</t>
  </si>
  <si>
    <t>2</t>
  </si>
  <si>
    <t>4</t>
  </si>
  <si>
    <t>7</t>
  </si>
  <si>
    <t>14</t>
  </si>
  <si>
    <t>6</t>
  </si>
  <si>
    <t>3</t>
  </si>
  <si>
    <t>17</t>
  </si>
  <si>
    <t>12</t>
  </si>
  <si>
    <t>5</t>
  </si>
  <si>
    <t>32</t>
  </si>
  <si>
    <t>35</t>
  </si>
  <si>
    <t>25</t>
  </si>
  <si>
    <t>46</t>
  </si>
  <si>
    <t>44</t>
  </si>
  <si>
    <t>21</t>
  </si>
  <si>
    <t>22</t>
  </si>
  <si>
    <t>13</t>
  </si>
  <si>
    <t>37</t>
  </si>
  <si>
    <t>36</t>
  </si>
  <si>
    <t>24</t>
  </si>
  <si>
    <t>11</t>
  </si>
  <si>
    <t>29</t>
  </si>
  <si>
    <t>9</t>
  </si>
  <si>
    <t>47</t>
  </si>
  <si>
    <t>20</t>
  </si>
  <si>
    <t>39</t>
  </si>
  <si>
    <t>42</t>
  </si>
  <si>
    <t>43</t>
  </si>
  <si>
    <t>33</t>
  </si>
  <si>
    <t>23</t>
  </si>
  <si>
    <t>26</t>
  </si>
  <si>
    <t>48</t>
  </si>
  <si>
    <t>18</t>
  </si>
  <si>
    <t>38</t>
  </si>
  <si>
    <t>47.62</t>
  </si>
  <si>
    <t>100</t>
  </si>
  <si>
    <t>80</t>
  </si>
  <si>
    <t>68.75</t>
  </si>
  <si>
    <t>85.71</t>
  </si>
  <si>
    <t>33.33</t>
  </si>
  <si>
    <t>60</t>
  </si>
  <si>
    <t>50</t>
  </si>
  <si>
    <t>16.67</t>
  </si>
  <si>
    <t>66.67</t>
  </si>
  <si>
    <t>66.67</t>
  </si>
  <si>
    <t>83.33</t>
  </si>
  <si>
    <t>100</t>
  </si>
  <si>
    <t>78.57</t>
  </si>
  <si>
    <t>100</t>
  </si>
  <si>
    <t>77.78</t>
  </si>
  <si>
    <t>28.57</t>
  </si>
  <si>
    <t>37.5</t>
  </si>
  <si>
    <t>33.33</t>
  </si>
  <si>
    <t>66.67</t>
  </si>
  <si>
    <t>83.33</t>
  </si>
  <si>
    <t>15</t>
  </si>
  <si>
    <t>45</t>
  </si>
  <si>
    <t>53</t>
  </si>
  <si>
    <t>30</t>
  </si>
  <si>
    <t>52</t>
  </si>
  <si>
    <t>49</t>
  </si>
  <si>
    <t>54</t>
  </si>
  <si>
    <t>34</t>
  </si>
  <si>
    <t>16</t>
  </si>
  <si>
    <t>40</t>
  </si>
  <si>
    <t>9</t>
  </si>
  <si>
    <t>41</t>
  </si>
  <si>
    <t>28</t>
  </si>
  <si>
    <t>51</t>
  </si>
  <si>
    <t>31</t>
  </si>
  <si>
    <t>0</t>
  </si>
  <si>
    <t>55</t>
  </si>
  <si>
    <t>8</t>
  </si>
  <si>
    <t>41</t>
  </si>
  <si>
    <t>34</t>
  </si>
  <si>
    <t>10</t>
  </si>
  <si>
    <t>55</t>
  </si>
  <si>
    <t>27</t>
  </si>
  <si>
    <t>19</t>
  </si>
  <si>
    <t>省委统战部办公室党支部</t>
  </si>
  <si>
    <t>省委统战部研究室党支部</t>
  </si>
  <si>
    <t>省委统战部党派处党支部</t>
  </si>
  <si>
    <t>省委统战部民宗处党支部</t>
  </si>
  <si>
    <t>省委统战部联络处党支部</t>
  </si>
  <si>
    <t>省委统战部干部处党支部</t>
  </si>
  <si>
    <t>省委统战部经济处党支部</t>
  </si>
  <si>
    <t>省委统战部党外知识分子党支部</t>
  </si>
  <si>
    <t>省委统战部藏区处党支部</t>
  </si>
  <si>
    <t>驻部纪检组党支部</t>
  </si>
  <si>
    <t>省委统战部直属单位党委党支部</t>
  </si>
  <si>
    <t>省委统战部专项办党支部</t>
  </si>
  <si>
    <t>省委统战部离退休人员党支部</t>
  </si>
  <si>
    <t>省委统战部信息中心党支部</t>
  </si>
  <si>
    <t>省委台办秘书综合处党支部</t>
  </si>
  <si>
    <t>省委台办联络交流处党支部</t>
  </si>
  <si>
    <t>省委台办经济处党支部</t>
  </si>
  <si>
    <t>省委台办宣传研究处党支部</t>
  </si>
  <si>
    <t>省委台办投诉法规处党支部</t>
  </si>
  <si>
    <t>省委台办政党港澳处党支部</t>
  </si>
  <si>
    <t>省委台办机关党委党支部</t>
  </si>
  <si>
    <t>省委台办海峡两岸促进会党支部</t>
  </si>
  <si>
    <t>省侨办秘书处党支部</t>
  </si>
  <si>
    <t>省侨办国内处党支部</t>
  </si>
  <si>
    <t>省侨办国外处党支部</t>
  </si>
  <si>
    <t>省侨办经科处党支部</t>
  </si>
  <si>
    <t>省侨办文化教育处党支部</t>
  </si>
  <si>
    <t>省侨办人事处党支部</t>
  </si>
  <si>
    <t>省侨办海外文化教育中心党支部</t>
  </si>
  <si>
    <t>省侨办离退休人员办公室党支部</t>
  </si>
  <si>
    <t>省侨办昆明华文学校党支部</t>
  </si>
  <si>
    <t>省社会主义学院办公室党支部</t>
  </si>
  <si>
    <t>省社会主义学院教务处党支部</t>
  </si>
  <si>
    <t>省社会主义学院人事处党支部</t>
  </si>
  <si>
    <t>省社会主义学院文化交流处党支部</t>
  </si>
  <si>
    <t>省社会主义学院科研处党支部</t>
  </si>
  <si>
    <t>省社会主义学院教研室党支部</t>
  </si>
  <si>
    <t>省社会主义学院教学服务中心党支部</t>
  </si>
  <si>
    <t>省工商联第一支部</t>
  </si>
  <si>
    <t>省工商联第二支部</t>
  </si>
  <si>
    <t>省工商联第三支部</t>
  </si>
  <si>
    <t>省工商联第四支部</t>
  </si>
  <si>
    <t>省工商联第五支部</t>
  </si>
  <si>
    <t>云南中华职教社党支部</t>
  </si>
  <si>
    <t>2016年综合监督单位党纪党规网络知识竞赛成绩排名表</t>
  </si>
  <si>
    <t>省侨联第一支部</t>
  </si>
  <si>
    <t>省侨联第二支部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</si>
</sst>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0">
      <selection activeCell="I19" sqref="I19"/>
    </sheetView>
  </sheetViews>
  <sheetFormatPr defaultColWidth="9.00390625" defaultRowHeight="14.25"/>
  <cols>
    <col min="1" max="1" width="5.875" style="0" customWidth="1"/>
    <col min="2" max="2" width="33.875" style="1" bestFit="1" customWidth="1"/>
    <col min="3" max="3" width="11.00390625" style="6" bestFit="1" customWidth="1"/>
    <col min="4" max="4" width="10.25390625" style="6" customWidth="1"/>
    <col min="5" max="5" width="11.00390625" style="6" bestFit="1" customWidth="1"/>
    <col min="6" max="6" width="9.00390625" style="6" customWidth="1"/>
    <col min="7" max="7" width="9.75390625" style="6" customWidth="1"/>
    <col min="8" max="8" width="10.25390625" style="6" customWidth="1"/>
    <col min="9" max="9" width="9.00390625" style="6" customWidth="1"/>
  </cols>
  <sheetData>
    <row r="1" spans="1:9" ht="30.75" customHeight="1">
      <c r="A1" s="16" t="s">
        <v>190</v>
      </c>
      <c r="B1" s="16"/>
      <c r="C1" s="16"/>
      <c r="D1" s="16"/>
      <c r="E1" s="16"/>
      <c r="F1" s="16"/>
      <c r="G1" s="16"/>
      <c r="H1" s="16"/>
      <c r="I1" s="16"/>
    </row>
    <row r="2" spans="1:10" s="9" customFormat="1" ht="30.75" customHeight="1">
      <c r="A2" s="4" t="s">
        <v>0</v>
      </c>
      <c r="B2" s="4" t="s">
        <v>1</v>
      </c>
      <c r="C2" s="7" t="s">
        <v>2</v>
      </c>
      <c r="D2" s="17" t="s">
        <v>3</v>
      </c>
      <c r="E2" s="7" t="s">
        <v>4</v>
      </c>
      <c r="F2" s="17" t="s">
        <v>5</v>
      </c>
      <c r="G2" s="7" t="s">
        <v>6</v>
      </c>
      <c r="H2" s="17" t="s">
        <v>7</v>
      </c>
      <c r="I2" s="7" t="s">
        <v>8</v>
      </c>
      <c r="J2" s="8"/>
    </row>
    <row r="3" spans="1:10" ht="18" customHeight="1">
      <c r="A3" s="3">
        <v>1</v>
      </c>
      <c r="B3" s="3" t="s">
        <v>158</v>
      </c>
      <c r="C3" s="5" t="s">
        <v>28</v>
      </c>
      <c r="D3" s="18" t="s">
        <v>66</v>
      </c>
      <c r="E3" s="5" t="s">
        <v>102</v>
      </c>
      <c r="F3" s="18" t="s">
        <v>66</v>
      </c>
      <c r="G3" s="10">
        <f>C3*0.4+E3*0.6</f>
        <v>99.6</v>
      </c>
      <c r="H3" s="18" t="s">
        <v>66</v>
      </c>
      <c r="I3" s="5"/>
      <c r="J3" s="2"/>
    </row>
    <row r="4" spans="1:10" ht="18" customHeight="1">
      <c r="A4" s="3">
        <v>2</v>
      </c>
      <c r="B4" s="3" t="s">
        <v>147</v>
      </c>
      <c r="C4" s="5" t="s">
        <v>18</v>
      </c>
      <c r="D4" s="18" t="s">
        <v>67</v>
      </c>
      <c r="E4" s="5" t="s">
        <v>102</v>
      </c>
      <c r="F4" s="18" t="s">
        <v>66</v>
      </c>
      <c r="G4" s="10">
        <f>C4*0.4+E4*0.6</f>
        <v>99.52000000000001</v>
      </c>
      <c r="H4" s="18" t="s">
        <v>67</v>
      </c>
      <c r="I4" s="5"/>
      <c r="J4" s="2"/>
    </row>
    <row r="5" spans="1:10" ht="18" customHeight="1">
      <c r="A5" s="3">
        <v>3</v>
      </c>
      <c r="B5" s="3" t="s">
        <v>155</v>
      </c>
      <c r="C5" s="5" t="s">
        <v>25</v>
      </c>
      <c r="D5" s="18" t="s">
        <v>72</v>
      </c>
      <c r="E5" s="5" t="s">
        <v>102</v>
      </c>
      <c r="F5" s="18" t="s">
        <v>66</v>
      </c>
      <c r="G5" s="10">
        <f>C5*0.4+E5*0.6</f>
        <v>98.88</v>
      </c>
      <c r="H5" s="18" t="s">
        <v>72</v>
      </c>
      <c r="I5" s="5"/>
      <c r="J5" s="2"/>
    </row>
    <row r="6" spans="1:10" ht="18" customHeight="1">
      <c r="A6" s="3">
        <v>4</v>
      </c>
      <c r="B6" s="3" t="s">
        <v>159</v>
      </c>
      <c r="C6" s="5" t="s">
        <v>29</v>
      </c>
      <c r="D6" s="18" t="s">
        <v>75</v>
      </c>
      <c r="E6" s="5" t="s">
        <v>102</v>
      </c>
      <c r="F6" s="18" t="s">
        <v>66</v>
      </c>
      <c r="G6" s="10">
        <f>C6*0.4+E6*0.6</f>
        <v>98.80000000000001</v>
      </c>
      <c r="H6" s="18" t="s">
        <v>68</v>
      </c>
      <c r="I6" s="5"/>
      <c r="J6" s="2"/>
    </row>
    <row r="7" spans="1:10" ht="18" customHeight="1">
      <c r="A7" s="3">
        <v>5</v>
      </c>
      <c r="B7" s="3" t="s">
        <v>154</v>
      </c>
      <c r="C7" s="5" t="s">
        <v>24</v>
      </c>
      <c r="D7" s="18" t="s">
        <v>71</v>
      </c>
      <c r="E7" s="5" t="s">
        <v>102</v>
      </c>
      <c r="F7" s="18" t="s">
        <v>66</v>
      </c>
      <c r="G7" s="10">
        <f>C7*0.4+E7*0.6</f>
        <v>98.576</v>
      </c>
      <c r="H7" s="18" t="s">
        <v>75</v>
      </c>
      <c r="I7" s="5"/>
      <c r="J7" s="2"/>
    </row>
    <row r="8" spans="1:10" ht="18" customHeight="1">
      <c r="A8" s="3">
        <v>6</v>
      </c>
      <c r="B8" s="3" t="s">
        <v>151</v>
      </c>
      <c r="C8" s="5" t="s">
        <v>20</v>
      </c>
      <c r="D8" s="18" t="s">
        <v>69</v>
      </c>
      <c r="E8" s="5" t="s">
        <v>102</v>
      </c>
      <c r="F8" s="18" t="s">
        <v>66</v>
      </c>
      <c r="G8" s="10">
        <f>C8*0.4+E8*0.6</f>
        <v>98.344</v>
      </c>
      <c r="H8" s="18" t="s">
        <v>71</v>
      </c>
      <c r="I8" s="5"/>
      <c r="J8" s="2"/>
    </row>
    <row r="9" spans="1:10" ht="18" customHeight="1">
      <c r="A9" s="3">
        <v>7</v>
      </c>
      <c r="B9" s="3" t="s">
        <v>149</v>
      </c>
      <c r="C9" s="5" t="s">
        <v>20</v>
      </c>
      <c r="D9" s="18" t="s">
        <v>69</v>
      </c>
      <c r="E9" s="5" t="s">
        <v>102</v>
      </c>
      <c r="F9" s="18" t="s">
        <v>66</v>
      </c>
      <c r="G9" s="10">
        <f>C9*0.4+E9*0.6</f>
        <v>98.344</v>
      </c>
      <c r="H9" s="18" t="s">
        <v>71</v>
      </c>
      <c r="I9" s="5"/>
      <c r="J9" s="2"/>
    </row>
    <row r="10" spans="1:10" ht="18" customHeight="1">
      <c r="A10" s="3">
        <v>8</v>
      </c>
      <c r="B10" s="3" t="s">
        <v>153</v>
      </c>
      <c r="C10" s="5" t="s">
        <v>23</v>
      </c>
      <c r="D10" s="18" t="s">
        <v>89</v>
      </c>
      <c r="E10" s="5" t="s">
        <v>102</v>
      </c>
      <c r="F10" s="18" t="s">
        <v>66</v>
      </c>
      <c r="G10" s="10">
        <f>C10*0.4+E10*0.6</f>
        <v>97.6</v>
      </c>
      <c r="H10" s="18" t="s">
        <v>139</v>
      </c>
      <c r="I10" s="5"/>
      <c r="J10" s="2"/>
    </row>
    <row r="11" spans="1:10" ht="18" customHeight="1">
      <c r="A11" s="3">
        <v>9</v>
      </c>
      <c r="B11" s="3" t="s">
        <v>167</v>
      </c>
      <c r="C11" s="5" t="s">
        <v>23</v>
      </c>
      <c r="D11" s="18" t="s">
        <v>132</v>
      </c>
      <c r="E11" s="5" t="s">
        <v>102</v>
      </c>
      <c r="F11" s="18" t="s">
        <v>66</v>
      </c>
      <c r="G11" s="10">
        <f>C11*0.4+E11*0.6</f>
        <v>97.6</v>
      </c>
      <c r="H11" s="18" t="s">
        <v>139</v>
      </c>
      <c r="I11" s="5"/>
      <c r="J11" s="2"/>
    </row>
    <row r="12" spans="1:10" ht="18" customHeight="1">
      <c r="A12" s="3">
        <v>10</v>
      </c>
      <c r="B12" s="3" t="s">
        <v>183</v>
      </c>
      <c r="C12" s="5" t="s">
        <v>52</v>
      </c>
      <c r="D12" s="18" t="s">
        <v>87</v>
      </c>
      <c r="E12" s="5" t="s">
        <v>102</v>
      </c>
      <c r="F12" s="18" t="s">
        <v>66</v>
      </c>
      <c r="G12" s="10">
        <f>C12*0.4+E12*0.6</f>
        <v>97.468</v>
      </c>
      <c r="H12" s="18" t="s">
        <v>142</v>
      </c>
      <c r="I12" s="5"/>
      <c r="J12" s="2"/>
    </row>
    <row r="13" spans="1:10" ht="18" customHeight="1">
      <c r="A13" s="3">
        <v>11</v>
      </c>
      <c r="B13" s="3" t="s">
        <v>179</v>
      </c>
      <c r="C13" s="5" t="s">
        <v>48</v>
      </c>
      <c r="D13" s="18" t="s">
        <v>83</v>
      </c>
      <c r="E13" s="5" t="s">
        <v>102</v>
      </c>
      <c r="F13" s="18" t="s">
        <v>66</v>
      </c>
      <c r="G13" s="10">
        <f>C13*0.4+E13*0.6</f>
        <v>96.932</v>
      </c>
      <c r="H13" s="18" t="s">
        <v>87</v>
      </c>
      <c r="I13" s="5"/>
      <c r="J13" s="2"/>
    </row>
    <row r="14" spans="1:10" ht="18" customHeight="1">
      <c r="A14" s="3">
        <v>12</v>
      </c>
      <c r="B14" s="3" t="s">
        <v>157</v>
      </c>
      <c r="C14" s="5" t="s">
        <v>27</v>
      </c>
      <c r="D14" s="18" t="s">
        <v>70</v>
      </c>
      <c r="E14" s="5" t="s">
        <v>102</v>
      </c>
      <c r="F14" s="18" t="s">
        <v>66</v>
      </c>
      <c r="G14" s="10">
        <f>C14*0.4+E14*0.6</f>
        <v>96.56</v>
      </c>
      <c r="H14" s="18" t="s">
        <v>74</v>
      </c>
      <c r="I14" s="5"/>
      <c r="J14" s="2"/>
    </row>
    <row r="15" spans="1:10" ht="18" customHeight="1">
      <c r="A15" s="3">
        <v>13</v>
      </c>
      <c r="B15" s="3" t="s">
        <v>172</v>
      </c>
      <c r="C15" s="5" t="s">
        <v>41</v>
      </c>
      <c r="D15" s="18" t="s">
        <v>122</v>
      </c>
      <c r="E15" s="5" t="s">
        <v>102</v>
      </c>
      <c r="F15" s="18" t="s">
        <v>66</v>
      </c>
      <c r="G15" s="10">
        <f>C15*0.4+E15*0.6</f>
        <v>96.172</v>
      </c>
      <c r="H15" s="18" t="s">
        <v>83</v>
      </c>
      <c r="I15" s="5"/>
      <c r="J15" s="2"/>
    </row>
    <row r="16" spans="1:10" ht="18" customHeight="1">
      <c r="A16" s="3">
        <v>14</v>
      </c>
      <c r="B16" s="3" t="s">
        <v>150</v>
      </c>
      <c r="C16" s="5" t="s">
        <v>21</v>
      </c>
      <c r="D16" s="18" t="s">
        <v>130</v>
      </c>
      <c r="E16" s="5" t="s">
        <v>102</v>
      </c>
      <c r="F16" s="18" t="s">
        <v>66</v>
      </c>
      <c r="G16" s="10">
        <f>C16*0.4+E16*0.6</f>
        <v>96.16</v>
      </c>
      <c r="H16" s="18" t="s">
        <v>70</v>
      </c>
      <c r="I16" s="5"/>
      <c r="J16" s="2"/>
    </row>
    <row r="17" spans="1:10" ht="18" customHeight="1">
      <c r="A17" s="3">
        <v>15</v>
      </c>
      <c r="B17" s="3" t="s">
        <v>175</v>
      </c>
      <c r="C17" s="5" t="s">
        <v>44</v>
      </c>
      <c r="D17" s="18" t="s">
        <v>73</v>
      </c>
      <c r="E17" s="5" t="s">
        <v>113</v>
      </c>
      <c r="F17" s="18" t="s">
        <v>66</v>
      </c>
      <c r="G17" s="10">
        <f>C17*0.4+E17*0.6</f>
        <v>96.132</v>
      </c>
      <c r="H17" s="18" t="s">
        <v>122</v>
      </c>
      <c r="I17" s="5"/>
      <c r="J17" s="2"/>
    </row>
    <row r="18" spans="1:10" ht="18" customHeight="1">
      <c r="A18" s="3">
        <v>16</v>
      </c>
      <c r="B18" s="3" t="s">
        <v>156</v>
      </c>
      <c r="C18" s="5" t="s">
        <v>26</v>
      </c>
      <c r="D18" s="18" t="s">
        <v>91</v>
      </c>
      <c r="E18" s="5" t="s">
        <v>102</v>
      </c>
      <c r="F18" s="18" t="s">
        <v>66</v>
      </c>
      <c r="G18" s="10">
        <f>C18*0.4+E18*0.6</f>
        <v>95.76</v>
      </c>
      <c r="H18" s="18" t="s">
        <v>130</v>
      </c>
      <c r="I18" s="5"/>
      <c r="J18" s="2"/>
    </row>
    <row r="19" spans="1:10" ht="18" customHeight="1">
      <c r="A19" s="3">
        <v>17</v>
      </c>
      <c r="B19" s="3" t="s">
        <v>168</v>
      </c>
      <c r="C19" s="5" t="s">
        <v>37</v>
      </c>
      <c r="D19" s="18" t="s">
        <v>86</v>
      </c>
      <c r="E19" s="5" t="s">
        <v>102</v>
      </c>
      <c r="F19" s="18" t="s">
        <v>66</v>
      </c>
      <c r="G19" s="10">
        <f>C19*0.4+E19*0.6</f>
        <v>94.932</v>
      </c>
      <c r="H19" s="18" t="s">
        <v>73</v>
      </c>
      <c r="I19" s="5"/>
      <c r="J19" s="2"/>
    </row>
    <row r="20" spans="1:10" ht="18" customHeight="1">
      <c r="A20" s="3">
        <v>18</v>
      </c>
      <c r="B20" s="3" t="s">
        <v>170</v>
      </c>
      <c r="C20" s="5" t="s">
        <v>39</v>
      </c>
      <c r="D20" s="18" t="s">
        <v>78</v>
      </c>
      <c r="E20" s="5" t="s">
        <v>102</v>
      </c>
      <c r="F20" s="18" t="s">
        <v>66</v>
      </c>
      <c r="G20" s="10">
        <f>C20*0.4+E20*0.6</f>
        <v>94.48</v>
      </c>
      <c r="H20" s="18" t="s">
        <v>99</v>
      </c>
      <c r="I20" s="5"/>
      <c r="J20" s="2"/>
    </row>
    <row r="21" spans="1:10" ht="18" customHeight="1">
      <c r="A21" s="3">
        <v>19</v>
      </c>
      <c r="B21" s="3" t="s">
        <v>15</v>
      </c>
      <c r="C21" s="5" t="s">
        <v>62</v>
      </c>
      <c r="D21" s="18" t="s">
        <v>97</v>
      </c>
      <c r="E21" s="5" t="s">
        <v>102</v>
      </c>
      <c r="F21" s="18" t="s">
        <v>66</v>
      </c>
      <c r="G21" s="10">
        <f>C21*0.4+E21*0.6</f>
        <v>94.22800000000001</v>
      </c>
      <c r="H21" s="18" t="s">
        <v>145</v>
      </c>
      <c r="I21" s="5"/>
      <c r="J21" s="2"/>
    </row>
    <row r="22" spans="1:10" ht="18" customHeight="1">
      <c r="A22" s="3">
        <v>20</v>
      </c>
      <c r="B22" s="3" t="s">
        <v>12</v>
      </c>
      <c r="C22" s="5" t="s">
        <v>63</v>
      </c>
      <c r="D22" s="18" t="s">
        <v>125</v>
      </c>
      <c r="E22" s="5" t="s">
        <v>102</v>
      </c>
      <c r="F22" s="18" t="s">
        <v>66</v>
      </c>
      <c r="G22" s="10">
        <f>C22*0.4+E22*0.6</f>
        <v>94.16</v>
      </c>
      <c r="H22" s="18" t="s">
        <v>91</v>
      </c>
      <c r="I22" s="5"/>
      <c r="J22" s="2"/>
    </row>
    <row r="23" spans="1:10" ht="18" customHeight="1">
      <c r="A23" s="3">
        <v>21</v>
      </c>
      <c r="B23" s="3" t="s">
        <v>181</v>
      </c>
      <c r="C23" s="5" t="s">
        <v>50</v>
      </c>
      <c r="D23" s="18" t="s">
        <v>136</v>
      </c>
      <c r="E23" s="5" t="s">
        <v>102</v>
      </c>
      <c r="F23" s="18" t="s">
        <v>66</v>
      </c>
      <c r="G23" s="10">
        <f>C23*0.4+E23*0.6</f>
        <v>94.1</v>
      </c>
      <c r="H23" s="18" t="s">
        <v>81</v>
      </c>
      <c r="I23" s="5"/>
      <c r="J23" s="2"/>
    </row>
    <row r="24" spans="1:10" ht="18" customHeight="1">
      <c r="A24" s="3">
        <v>22</v>
      </c>
      <c r="B24" s="3" t="s">
        <v>177</v>
      </c>
      <c r="C24" s="5" t="s">
        <v>46</v>
      </c>
      <c r="D24" s="18" t="s">
        <v>76</v>
      </c>
      <c r="E24" s="5" t="s">
        <v>115</v>
      </c>
      <c r="F24" s="18" t="s">
        <v>66</v>
      </c>
      <c r="G24" s="10">
        <f>C24*0.4+E24*0.6</f>
        <v>94.088</v>
      </c>
      <c r="H24" s="18" t="s">
        <v>82</v>
      </c>
      <c r="I24" s="5"/>
      <c r="J24" s="2"/>
    </row>
    <row r="25" spans="1:10" ht="18" customHeight="1">
      <c r="A25" s="3">
        <v>23</v>
      </c>
      <c r="B25" s="3" t="s">
        <v>182</v>
      </c>
      <c r="C25" s="5" t="s">
        <v>51</v>
      </c>
      <c r="D25" s="18" t="s">
        <v>95</v>
      </c>
      <c r="E25" s="5" t="s">
        <v>102</v>
      </c>
      <c r="F25" s="18" t="s">
        <v>66</v>
      </c>
      <c r="G25" s="10">
        <f>C25*0.4+E25*0.6</f>
        <v>93.92</v>
      </c>
      <c r="H25" s="18" t="s">
        <v>96</v>
      </c>
      <c r="I25" s="5"/>
      <c r="J25" s="2"/>
    </row>
    <row r="26" spans="1:10" ht="18" customHeight="1">
      <c r="A26" s="3">
        <v>24</v>
      </c>
      <c r="B26" s="3" t="s">
        <v>148</v>
      </c>
      <c r="C26" s="5" t="s">
        <v>19</v>
      </c>
      <c r="D26" s="18" t="s">
        <v>129</v>
      </c>
      <c r="E26" s="5" t="s">
        <v>102</v>
      </c>
      <c r="F26" s="18" t="s">
        <v>66</v>
      </c>
      <c r="G26" s="10">
        <f>C26*0.4+E26*0.6</f>
        <v>93.7</v>
      </c>
      <c r="H26" s="18" t="s">
        <v>86</v>
      </c>
      <c r="I26" s="5"/>
      <c r="J26" s="2"/>
    </row>
    <row r="27" spans="1:10" ht="18" customHeight="1">
      <c r="A27" s="3">
        <v>25</v>
      </c>
      <c r="B27" s="3" t="s">
        <v>166</v>
      </c>
      <c r="C27" s="5" t="s">
        <v>36</v>
      </c>
      <c r="D27" s="18" t="s">
        <v>92</v>
      </c>
      <c r="E27" s="5" t="s">
        <v>102</v>
      </c>
      <c r="F27" s="18" t="s">
        <v>66</v>
      </c>
      <c r="G27" s="10">
        <f>C27*0.4+E27*0.6</f>
        <v>93.468</v>
      </c>
      <c r="H27" s="18" t="s">
        <v>78</v>
      </c>
      <c r="I27" s="5"/>
      <c r="J27" s="2"/>
    </row>
    <row r="28" spans="1:10" ht="18" customHeight="1">
      <c r="A28" s="3">
        <v>26</v>
      </c>
      <c r="B28" s="3" t="s">
        <v>191</v>
      </c>
      <c r="C28" s="5" t="s">
        <v>58</v>
      </c>
      <c r="D28" s="18" t="s">
        <v>80</v>
      </c>
      <c r="E28" s="5" t="s">
        <v>102</v>
      </c>
      <c r="F28" s="18" t="s">
        <v>66</v>
      </c>
      <c r="G28" s="10">
        <f>C28*0.4+E28*0.6</f>
        <v>92.152</v>
      </c>
      <c r="H28" s="18" t="s">
        <v>97</v>
      </c>
      <c r="I28" s="5"/>
      <c r="J28" s="2"/>
    </row>
    <row r="29" spans="1:10" ht="18" customHeight="1">
      <c r="A29" s="3">
        <v>27</v>
      </c>
      <c r="B29" s="3" t="s">
        <v>9</v>
      </c>
      <c r="C29" s="5" t="s">
        <v>60</v>
      </c>
      <c r="D29" s="18" t="s">
        <v>98</v>
      </c>
      <c r="E29" s="5" t="s">
        <v>102</v>
      </c>
      <c r="F29" s="18" t="s">
        <v>66</v>
      </c>
      <c r="G29" s="10">
        <f>C29*0.4+E29*0.6</f>
        <v>90.08</v>
      </c>
      <c r="H29" s="18" t="s">
        <v>144</v>
      </c>
      <c r="I29" s="5"/>
      <c r="J29" s="2"/>
    </row>
    <row r="30" spans="1:10" ht="18" customHeight="1">
      <c r="A30" s="3">
        <v>28</v>
      </c>
      <c r="B30" s="3" t="s">
        <v>189</v>
      </c>
      <c r="C30" s="5" t="s">
        <v>35</v>
      </c>
      <c r="D30" s="18" t="s">
        <v>127</v>
      </c>
      <c r="E30" s="5" t="s">
        <v>102</v>
      </c>
      <c r="F30" s="18" t="s">
        <v>66</v>
      </c>
      <c r="G30" s="10">
        <f>C30*0.4+E30*0.6</f>
        <v>90</v>
      </c>
      <c r="H30" s="18" t="s">
        <v>134</v>
      </c>
      <c r="I30" s="5"/>
      <c r="J30" s="2"/>
    </row>
    <row r="31" spans="1:10" ht="18" customHeight="1">
      <c r="A31" s="3">
        <v>29</v>
      </c>
      <c r="B31" s="3" t="s">
        <v>11</v>
      </c>
      <c r="C31" s="5" t="s">
        <v>62</v>
      </c>
      <c r="D31" s="18" t="s">
        <v>97</v>
      </c>
      <c r="E31" s="5" t="s">
        <v>57</v>
      </c>
      <c r="F31" s="18" t="s">
        <v>88</v>
      </c>
      <c r="G31" s="10">
        <f>C31*0.4+E31*0.6</f>
        <v>86.72800000000001</v>
      </c>
      <c r="H31" s="18" t="s">
        <v>88</v>
      </c>
      <c r="I31" s="5"/>
      <c r="J31" s="2"/>
    </row>
    <row r="32" spans="1:10" ht="18" customHeight="1">
      <c r="A32" s="3">
        <v>30</v>
      </c>
      <c r="B32" s="3" t="s">
        <v>161</v>
      </c>
      <c r="C32" s="5" t="s">
        <v>31</v>
      </c>
      <c r="D32" s="18" t="s">
        <v>131</v>
      </c>
      <c r="E32" s="5" t="s">
        <v>105</v>
      </c>
      <c r="F32" s="18" t="s">
        <v>125</v>
      </c>
      <c r="G32" s="10">
        <f>C32*0.4+E32*0.6</f>
        <v>84.626</v>
      </c>
      <c r="H32" s="18" t="s">
        <v>125</v>
      </c>
      <c r="I32" s="5"/>
      <c r="J32" s="2"/>
    </row>
    <row r="33" spans="1:10" ht="18" customHeight="1">
      <c r="A33" s="3">
        <v>31</v>
      </c>
      <c r="B33" s="3" t="s">
        <v>152</v>
      </c>
      <c r="C33" s="5" t="s">
        <v>22</v>
      </c>
      <c r="D33" s="18" t="s">
        <v>82</v>
      </c>
      <c r="E33" s="5" t="s">
        <v>103</v>
      </c>
      <c r="F33" s="18" t="s">
        <v>77</v>
      </c>
      <c r="G33" s="10">
        <f>C33*0.4+E33*0.6</f>
        <v>83.1</v>
      </c>
      <c r="H33" s="18" t="s">
        <v>136</v>
      </c>
      <c r="I33" s="5"/>
      <c r="J33" s="2"/>
    </row>
    <row r="34" spans="1:10" ht="18" customHeight="1">
      <c r="A34" s="3">
        <v>32</v>
      </c>
      <c r="B34" s="3" t="s">
        <v>174</v>
      </c>
      <c r="C34" s="5" t="s">
        <v>43</v>
      </c>
      <c r="D34" s="18" t="s">
        <v>133</v>
      </c>
      <c r="E34" s="5" t="s">
        <v>112</v>
      </c>
      <c r="F34" s="18" t="s">
        <v>95</v>
      </c>
      <c r="G34" s="10">
        <f>C34*0.4+E34*0.6</f>
        <v>82.958</v>
      </c>
      <c r="H34" s="18" t="s">
        <v>76</v>
      </c>
      <c r="I34" s="5"/>
      <c r="J34" s="2"/>
    </row>
    <row r="35" spans="1:10" ht="18" customHeight="1">
      <c r="A35" s="3">
        <v>33</v>
      </c>
      <c r="B35" s="3" t="s">
        <v>17</v>
      </c>
      <c r="C35" s="5" t="s">
        <v>65</v>
      </c>
      <c r="D35" s="18" t="s">
        <v>94</v>
      </c>
      <c r="E35" s="5" t="s">
        <v>121</v>
      </c>
      <c r="F35" s="18" t="s">
        <v>95</v>
      </c>
      <c r="G35" s="10">
        <f>C35*0.4+E35*0.6</f>
        <v>82.638</v>
      </c>
      <c r="H35" s="18" t="s">
        <v>95</v>
      </c>
      <c r="I35" s="5"/>
      <c r="J35" s="2"/>
    </row>
    <row r="36" spans="1:10" ht="18" customHeight="1">
      <c r="A36" s="3">
        <v>34</v>
      </c>
      <c r="B36" s="3" t="s">
        <v>162</v>
      </c>
      <c r="C36" s="5" t="s">
        <v>32</v>
      </c>
      <c r="D36" s="18" t="s">
        <v>79</v>
      </c>
      <c r="E36" s="5" t="s">
        <v>105</v>
      </c>
      <c r="F36" s="18" t="s">
        <v>125</v>
      </c>
      <c r="G36" s="10">
        <f>C36*0.4+E36*0.6</f>
        <v>82.626</v>
      </c>
      <c r="H36" s="18" t="s">
        <v>141</v>
      </c>
      <c r="I36" s="5"/>
      <c r="J36" s="2"/>
    </row>
    <row r="37" spans="1:10" ht="18" customHeight="1">
      <c r="A37" s="3">
        <v>35</v>
      </c>
      <c r="B37" s="3" t="s">
        <v>176</v>
      </c>
      <c r="C37" s="5" t="s">
        <v>45</v>
      </c>
      <c r="D37" s="18" t="s">
        <v>134</v>
      </c>
      <c r="E37" s="5" t="s">
        <v>114</v>
      </c>
      <c r="F37" s="18" t="s">
        <v>85</v>
      </c>
      <c r="G37" s="10">
        <f>C37*0.4+E37*0.6</f>
        <v>81.362</v>
      </c>
      <c r="H37" s="18" t="s">
        <v>77</v>
      </c>
      <c r="I37" s="5"/>
      <c r="J37" s="2"/>
    </row>
    <row r="38" spans="1:10" ht="18" customHeight="1">
      <c r="A38" s="3">
        <v>36</v>
      </c>
      <c r="B38" s="3" t="s">
        <v>186</v>
      </c>
      <c r="C38" s="5" t="s">
        <v>55</v>
      </c>
      <c r="D38" s="18" t="s">
        <v>124</v>
      </c>
      <c r="E38" s="5" t="s">
        <v>105</v>
      </c>
      <c r="F38" s="18" t="s">
        <v>125</v>
      </c>
      <c r="G38" s="10">
        <f>C38*0.4+E38*0.6</f>
        <v>80.42599999999999</v>
      </c>
      <c r="H38" s="18" t="s">
        <v>85</v>
      </c>
      <c r="I38" s="5"/>
      <c r="J38" s="2"/>
    </row>
    <row r="39" spans="1:10" ht="18" customHeight="1">
      <c r="A39" s="3">
        <v>37</v>
      </c>
      <c r="B39" s="3" t="s">
        <v>187</v>
      </c>
      <c r="C39" s="5" t="s">
        <v>56</v>
      </c>
      <c r="D39" s="18" t="s">
        <v>77</v>
      </c>
      <c r="E39" s="5" t="s">
        <v>116</v>
      </c>
      <c r="F39" s="18" t="s">
        <v>84</v>
      </c>
      <c r="G39" s="10">
        <f>C39*0.4+E39*0.6</f>
        <v>80.324</v>
      </c>
      <c r="H39" s="18" t="s">
        <v>84</v>
      </c>
      <c r="I39" s="5"/>
      <c r="J39" s="2"/>
    </row>
    <row r="40" spans="1:10" ht="18" customHeight="1">
      <c r="A40" s="3">
        <v>38</v>
      </c>
      <c r="B40" s="3" t="s">
        <v>16</v>
      </c>
      <c r="C40" s="5" t="s">
        <v>64</v>
      </c>
      <c r="D40" s="18" t="s">
        <v>81</v>
      </c>
      <c r="E40" s="5" t="s">
        <v>35</v>
      </c>
      <c r="F40" s="18" t="s">
        <v>100</v>
      </c>
      <c r="G40" s="10">
        <f>C40*0.4+E40*0.6</f>
        <v>80.2</v>
      </c>
      <c r="H40" s="18" t="s">
        <v>100</v>
      </c>
      <c r="I40" s="5"/>
      <c r="J40" s="2"/>
    </row>
    <row r="41" spans="1:10" ht="18" customHeight="1">
      <c r="A41" s="3">
        <v>39</v>
      </c>
      <c r="B41" s="3" t="s">
        <v>171</v>
      </c>
      <c r="C41" s="5" t="s">
        <v>40</v>
      </c>
      <c r="D41" s="18" t="s">
        <v>74</v>
      </c>
      <c r="E41" s="5" t="s">
        <v>110</v>
      </c>
      <c r="F41" s="18" t="s">
        <v>92</v>
      </c>
      <c r="G41" s="10">
        <f>C41*0.4+E41*0.6</f>
        <v>77.202</v>
      </c>
      <c r="H41" s="18" t="s">
        <v>92</v>
      </c>
      <c r="I41" s="5"/>
      <c r="J41" s="2"/>
    </row>
    <row r="42" spans="1:10" ht="18" customHeight="1">
      <c r="A42" s="3">
        <v>40</v>
      </c>
      <c r="B42" s="3" t="s">
        <v>178</v>
      </c>
      <c r="C42" s="5" t="s">
        <v>47</v>
      </c>
      <c r="D42" s="18" t="s">
        <v>99</v>
      </c>
      <c r="E42" s="5" t="s">
        <v>111</v>
      </c>
      <c r="F42" s="18" t="s">
        <v>92</v>
      </c>
      <c r="G42" s="10">
        <f>C42*0.4+E42*0.6</f>
        <v>76.00200000000001</v>
      </c>
      <c r="H42" s="18" t="s">
        <v>131</v>
      </c>
      <c r="I42" s="5"/>
      <c r="J42" s="2"/>
    </row>
    <row r="43" spans="1:10" ht="18" customHeight="1">
      <c r="A43" s="3">
        <v>41</v>
      </c>
      <c r="B43" s="3" t="s">
        <v>160</v>
      </c>
      <c r="C43" s="5" t="s">
        <v>30</v>
      </c>
      <c r="D43" s="18" t="s">
        <v>85</v>
      </c>
      <c r="E43" s="5" t="s">
        <v>104</v>
      </c>
      <c r="F43" s="18" t="s">
        <v>92</v>
      </c>
      <c r="G43" s="10">
        <f>C43*0.4+E43*0.6</f>
        <v>74.886</v>
      </c>
      <c r="H43" s="18" t="s">
        <v>140</v>
      </c>
      <c r="I43" s="5"/>
      <c r="J43" s="2"/>
    </row>
    <row r="44" spans="1:10" ht="18" customHeight="1">
      <c r="A44" s="3">
        <v>42</v>
      </c>
      <c r="B44" s="3" t="s">
        <v>13</v>
      </c>
      <c r="C44" s="5" t="s">
        <v>61</v>
      </c>
      <c r="D44" s="18" t="s">
        <v>84</v>
      </c>
      <c r="E44" s="5" t="s">
        <v>120</v>
      </c>
      <c r="F44" s="18" t="s">
        <v>92</v>
      </c>
      <c r="G44" s="10">
        <f>C44*0.4+E44*0.6</f>
        <v>73.602</v>
      </c>
      <c r="H44" s="18" t="s">
        <v>93</v>
      </c>
      <c r="I44" s="5"/>
      <c r="J44" s="2"/>
    </row>
    <row r="45" spans="1:10" ht="18" customHeight="1">
      <c r="A45" s="3">
        <v>43</v>
      </c>
      <c r="B45" s="3" t="s">
        <v>173</v>
      </c>
      <c r="C45" s="5" t="s">
        <v>42</v>
      </c>
      <c r="D45" s="18" t="s">
        <v>93</v>
      </c>
      <c r="E45" s="5" t="s">
        <v>111</v>
      </c>
      <c r="F45" s="18" t="s">
        <v>92</v>
      </c>
      <c r="G45" s="10">
        <f>C45*0.4+E45*0.6</f>
        <v>72.902</v>
      </c>
      <c r="H45" s="18" t="s">
        <v>94</v>
      </c>
      <c r="I45" s="5"/>
      <c r="J45" s="2"/>
    </row>
    <row r="46" spans="1:10" ht="18" customHeight="1">
      <c r="A46" s="3">
        <v>44</v>
      </c>
      <c r="B46" s="3" t="s">
        <v>185</v>
      </c>
      <c r="C46" s="5" t="s">
        <v>54</v>
      </c>
      <c r="D46" s="18" t="s">
        <v>123</v>
      </c>
      <c r="E46" s="5" t="s">
        <v>111</v>
      </c>
      <c r="F46" s="18" t="s">
        <v>92</v>
      </c>
      <c r="G46" s="10">
        <f>C46*0.4+E46*0.6</f>
        <v>71.47</v>
      </c>
      <c r="H46" s="18" t="s">
        <v>80</v>
      </c>
      <c r="I46" s="5"/>
      <c r="J46" s="2"/>
    </row>
    <row r="47" spans="1:10" ht="18" customHeight="1">
      <c r="A47" s="3">
        <v>45</v>
      </c>
      <c r="B47" s="3" t="s">
        <v>146</v>
      </c>
      <c r="C47" s="5">
        <v>97.1</v>
      </c>
      <c r="D47" s="18" t="s">
        <v>68</v>
      </c>
      <c r="E47" s="5" t="s">
        <v>101</v>
      </c>
      <c r="F47" s="18" t="s">
        <v>98</v>
      </c>
      <c r="G47" s="10">
        <f>C47*0.4+E47*0.6</f>
        <v>67.412</v>
      </c>
      <c r="H47" s="18" t="s">
        <v>123</v>
      </c>
      <c r="I47" s="5"/>
      <c r="J47" s="2"/>
    </row>
    <row r="48" spans="1:10" ht="18" customHeight="1">
      <c r="A48" s="3">
        <v>46</v>
      </c>
      <c r="B48" s="3" t="s">
        <v>164</v>
      </c>
      <c r="C48" s="5" t="s">
        <v>34</v>
      </c>
      <c r="D48" s="18" t="s">
        <v>126</v>
      </c>
      <c r="E48" s="5" t="s">
        <v>107</v>
      </c>
      <c r="F48" s="18" t="s">
        <v>123</v>
      </c>
      <c r="G48" s="10">
        <f>C48*0.4+E48*0.6</f>
        <v>65.2</v>
      </c>
      <c r="H48" s="18" t="s">
        <v>79</v>
      </c>
      <c r="I48" s="5"/>
      <c r="J48" s="2"/>
    </row>
    <row r="49" spans="1:10" ht="18" customHeight="1">
      <c r="A49" s="3">
        <v>47</v>
      </c>
      <c r="B49" s="3" t="s">
        <v>165</v>
      </c>
      <c r="C49" s="5" t="s">
        <v>35</v>
      </c>
      <c r="D49" s="18" t="s">
        <v>127</v>
      </c>
      <c r="E49" s="5" t="s">
        <v>108</v>
      </c>
      <c r="F49" s="18" t="s">
        <v>79</v>
      </c>
      <c r="G49" s="10">
        <f>C49*0.4+E49*0.6</f>
        <v>60</v>
      </c>
      <c r="H49" s="18" t="s">
        <v>90</v>
      </c>
      <c r="I49" s="5"/>
      <c r="J49" s="2"/>
    </row>
    <row r="50" spans="1:10" ht="18" customHeight="1">
      <c r="A50" s="3">
        <v>48</v>
      </c>
      <c r="B50" s="3" t="s">
        <v>180</v>
      </c>
      <c r="C50" s="5" t="s">
        <v>49</v>
      </c>
      <c r="D50" s="18" t="s">
        <v>135</v>
      </c>
      <c r="E50" s="5" t="s">
        <v>108</v>
      </c>
      <c r="F50" s="18" t="s">
        <v>79</v>
      </c>
      <c r="G50" s="10">
        <f>C50*0.4+E50*0.6</f>
        <v>59.6</v>
      </c>
      <c r="H50" s="18" t="s">
        <v>98</v>
      </c>
      <c r="I50" s="5"/>
      <c r="J50" s="2"/>
    </row>
    <row r="51" spans="1:10" ht="18" customHeight="1">
      <c r="A51" s="3">
        <v>49</v>
      </c>
      <c r="B51" s="3" t="s">
        <v>163</v>
      </c>
      <c r="C51" s="5" t="s">
        <v>33</v>
      </c>
      <c r="D51" s="18" t="s">
        <v>88</v>
      </c>
      <c r="E51" s="5" t="s">
        <v>106</v>
      </c>
      <c r="F51" s="18" t="s">
        <v>108</v>
      </c>
      <c r="G51" s="10">
        <f aca="true" t="shared" si="0" ref="G51:G57">C51*0.4+E51*0.6</f>
        <v>54.198</v>
      </c>
      <c r="H51" s="18" t="s">
        <v>127</v>
      </c>
      <c r="I51" s="5"/>
      <c r="J51" s="2"/>
    </row>
    <row r="52" spans="1:10" ht="18" customHeight="1">
      <c r="A52" s="3">
        <v>50</v>
      </c>
      <c r="B52" s="3" t="s">
        <v>10</v>
      </c>
      <c r="C52" s="5" t="s">
        <v>61</v>
      </c>
      <c r="D52" s="18" t="s">
        <v>84</v>
      </c>
      <c r="E52" s="5" t="s">
        <v>119</v>
      </c>
      <c r="F52" s="18" t="s">
        <v>108</v>
      </c>
      <c r="G52" s="10">
        <f>C52*0.4+E52*0.6</f>
        <v>53.598</v>
      </c>
      <c r="H52" s="18" t="s">
        <v>108</v>
      </c>
      <c r="I52" s="5"/>
      <c r="J52" s="2"/>
    </row>
    <row r="53" spans="1:10" ht="18" customHeight="1">
      <c r="A53" s="3">
        <v>51</v>
      </c>
      <c r="B53" s="3" t="s">
        <v>192</v>
      </c>
      <c r="C53" s="5" t="s">
        <v>59</v>
      </c>
      <c r="D53" s="18" t="s">
        <v>90</v>
      </c>
      <c r="E53" s="5" t="s">
        <v>118</v>
      </c>
      <c r="F53" s="18" t="s">
        <v>127</v>
      </c>
      <c r="G53" s="10">
        <f>C53*0.4+E53*0.6</f>
        <v>53.3</v>
      </c>
      <c r="H53" s="18" t="s">
        <v>135</v>
      </c>
      <c r="I53" s="5"/>
      <c r="J53" s="2"/>
    </row>
    <row r="54" spans="1:10" ht="18" customHeight="1">
      <c r="A54" s="3">
        <v>52</v>
      </c>
      <c r="B54" s="3" t="s">
        <v>188</v>
      </c>
      <c r="C54" s="5" t="s">
        <v>57</v>
      </c>
      <c r="D54" s="18" t="s">
        <v>96</v>
      </c>
      <c r="E54" s="5" t="s">
        <v>117</v>
      </c>
      <c r="F54" s="18" t="s">
        <v>126</v>
      </c>
      <c r="G54" s="10">
        <f>C54*0.4+E54*0.6</f>
        <v>52.141999999999996</v>
      </c>
      <c r="H54" s="18" t="s">
        <v>126</v>
      </c>
      <c r="I54" s="5"/>
      <c r="J54" s="2"/>
    </row>
    <row r="55" spans="1:10" ht="18" customHeight="1">
      <c r="A55" s="3">
        <v>53</v>
      </c>
      <c r="B55" s="3" t="s">
        <v>169</v>
      </c>
      <c r="C55" s="5" t="s">
        <v>38</v>
      </c>
      <c r="D55" s="18" t="s">
        <v>99</v>
      </c>
      <c r="E55" s="5" t="s">
        <v>109</v>
      </c>
      <c r="F55" s="18" t="s">
        <v>124</v>
      </c>
      <c r="G55" s="10">
        <f t="shared" si="0"/>
        <v>46.002</v>
      </c>
      <c r="H55" s="18" t="s">
        <v>124</v>
      </c>
      <c r="I55" s="5"/>
      <c r="J55" s="2"/>
    </row>
    <row r="56" spans="1:10" s="15" customFormat="1" ht="18" customHeight="1">
      <c r="A56" s="3">
        <v>54</v>
      </c>
      <c r="B56" s="11" t="s">
        <v>14</v>
      </c>
      <c r="C56" s="12" t="s">
        <v>53</v>
      </c>
      <c r="D56" s="19" t="s">
        <v>128</v>
      </c>
      <c r="E56" s="12" t="s">
        <v>53</v>
      </c>
      <c r="F56" s="19" t="s">
        <v>128</v>
      </c>
      <c r="G56" s="13">
        <f>C56*0.4+E56*0.6</f>
        <v>0</v>
      </c>
      <c r="H56" s="19" t="s">
        <v>128</v>
      </c>
      <c r="I56" s="12"/>
      <c r="J56" s="14"/>
    </row>
    <row r="57" spans="1:10" s="15" customFormat="1" ht="18" customHeight="1">
      <c r="A57" s="3">
        <v>55</v>
      </c>
      <c r="B57" s="11" t="s">
        <v>184</v>
      </c>
      <c r="C57" s="12" t="s">
        <v>137</v>
      </c>
      <c r="D57" s="19" t="s">
        <v>138</v>
      </c>
      <c r="E57" s="12" t="s">
        <v>137</v>
      </c>
      <c r="F57" s="19" t="s">
        <v>138</v>
      </c>
      <c r="G57" s="13">
        <f t="shared" si="0"/>
        <v>0</v>
      </c>
      <c r="H57" s="19" t="s">
        <v>143</v>
      </c>
      <c r="I57" s="12"/>
      <c r="J57" s="14"/>
    </row>
  </sheetData>
  <mergeCells count="1">
    <mergeCell ref="A1:I1"/>
  </mergeCells>
  <printOptions horizontalCentered="1"/>
  <pageMargins left="0.5511811023622047" right="0.5511811023622047" top="0.1968503937007874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www.gxghost.com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2017-01-20T02:36:25Z</cp:lastPrinted>
  <dcterms:created xsi:type="dcterms:W3CDTF">2017-01-19T01:31:32Z</dcterms:created>
  <dcterms:modified xsi:type="dcterms:W3CDTF">2017-01-20T02:37:24Z</dcterms:modified>
  <cp:category/>
  <cp:version/>
  <cp:contentType/>
  <cp:contentStatus/>
</cp:coreProperties>
</file>